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55 PhD\1 výzva\"/>
    </mc:Choice>
  </mc:AlternateContent>
  <xr:revisionPtr revIDLastSave="0" documentId="13_ncr:1_{F569D591-427B-4C99-A321-78E782A44B12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<sst xmlns="http://schemas.openxmlformats.org/spreadsheetml/2006/main" count="44" uniqueCount="42">
  <si>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</si>
  <si>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</si>
  <si>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</si>
  <si>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</si>
  <si>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</si>
  <si>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</si>
  <si>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</si>
  <si>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</si>
  <si>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</si>
  <si>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</si>
  <si>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</si>
  <si>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</si>
  <si>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38651600-9 - Digitální fotografické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</si>
  <si>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</si>
  <si>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</si>
  <si>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</si>
  <si>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</si>
  <si>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</si>
  <si>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</si>
  <si>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</si>
  <si>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</si>
  <si>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</si>
  <si>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</si>
  <si>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</si>
  <si>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</si>
  <si>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</si>
  <si>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</si>
  <si>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</si>
  <si>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</si>
  <si>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</si>
  <si>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</si>
  <si>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Samostatná faktura</t>
  </si>
  <si>
    <t>Příloha č. 2 Kupní smlouvy - technická specifikace
Audiovizuální technika (II.) 055 - 2023</t>
  </si>
  <si>
    <t>Kamery pro PIV</t>
  </si>
  <si>
    <t>Typ senzoru:  Front Illuminated Scientific CMOS with FOP  
Rozlišení čipu: min. 2 460 x 2 120  pixelu 
Velikost pixelu: min. 6,4 x 6,4 um 
Pixel depth: min. 12 bit 
Snímkovací frekvence (při 8bit): min. 38 fps 
Max. snímkovací frekvence (v režimu globální uzávěrky): min. 700 fps 
Maximální kvantová účinnost: min. 58 % @ 580nm
Max. dynamický rozsah: min. 32500:1  
Vyčítací šum (v režimu globalní uzávěrky): max. 2.6 e- 
Rozhraní připojení kamery:  USB3  
- Dodání včetně USB 3 extension card for PCIe -x8  
- Dodání včetně kabelu  
- Dodání včetně C-F mount adaptéru   
- Instalace a zaškolení v místě provozu  
- Telefonnická podpora</t>
  </si>
  <si>
    <t>ANO</t>
  </si>
  <si>
    <t>Název projektu: PhD Infra ZČU
Registrační číslo projektu: CZ.02.01.01/00/22_012/0005200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</si>
  <si>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</si>
  <si>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RNDr. Daniel Duda, Ph.D.,
Tel.: 37763 8123</t>
  </si>
  <si>
    <t>Univerzitní 22, 
301 00 Plzeň,
Halová laboratoř UD 111</t>
  </si>
  <si>
    <t>10 týdnů</t>
  </si>
  <si>
    <t>Dodání a zprovoznění spolu se stávajícím zařízením u Zadavetele (halová laboratoř UD 111, Univerzitní 22, 301 00 Plzeň).
Stávající zařízení: časovač "National Instruments PCIe-6612", BNC výstup, software Dantec Dynamic Studio v 6.4.5.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</si>
</sst>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0" fontId="22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64" zoomScaleNormal="64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26.42578125" style="1" customWidth="1"/>
    <col min="4" max="4" width="10.7109375" style="2" customWidth="1"/>
    <col min="5" max="5" width="10.28515625" style="3" customWidth="1"/>
    <col min="6" max="6" width="85.285156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62.7109375" customWidth="1"/>
    <col min="12" max="12" width="58.28515625" customWidth="1"/>
    <col min="13" max="13" width="29.28515625" customWidth="1"/>
    <col min="14" max="14" width="34" style="1" customWidth="1"/>
    <col min="15" max="15" width="26.42578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3.85546875" style="4" customWidth="1"/>
  </cols>
  <sheetData>
    <row r="1" spans="1:22" ht="42.6" customHeight="1" x14ac:dyDescent="0.25">
      <c r="B1" s="61" t="s">
        <v>32</v>
      </c>
      <c r="C1" s="61"/>
      <c r="D1" s="61"/>
      <c r="E1" s="61"/>
      <c r="G1" s="40"/>
    </row>
    <row r="2" spans="1:22" ht="42" customHeight="1" x14ac:dyDescent="0.25">
      <c r="C2"/>
      <c r="D2" s="11"/>
      <c r="E2" s="5"/>
      <c r="F2" s="6"/>
      <c r="G2" s="62"/>
      <c r="H2" s="62"/>
      <c r="I2" s="62"/>
      <c r="J2" s="62"/>
      <c r="K2" s="62"/>
      <c r="L2" s="62"/>
      <c r="M2" s="62"/>
      <c r="N2" s="62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62"/>
      <c r="H3" s="62"/>
      <c r="I3" s="62"/>
      <c r="J3" s="62"/>
      <c r="K3" s="62"/>
      <c r="L3" s="62"/>
      <c r="M3" s="62"/>
      <c r="N3" s="62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37</v>
      </c>
      <c r="L6" s="34" t="s">
        <v>18</v>
      </c>
      <c r="M6" s="36" t="s">
        <v>19</v>
      </c>
      <c r="N6" s="34" t="s">
        <v>20</v>
      </c>
      <c r="O6" s="41" t="s">
        <v>30</v>
      </c>
      <c r="P6" s="34" t="s">
        <v>21</v>
      </c>
      <c r="Q6" s="23" t="s">
        <v>6</v>
      </c>
      <c r="R6" s="24" t="s">
        <v>7</v>
      </c>
      <c r="S6" s="58" t="s">
        <v>8</v>
      </c>
      <c r="T6" s="58" t="s">
        <v>9</v>
      </c>
      <c r="U6" s="34" t="s">
        <v>22</v>
      </c>
      <c r="V6" s="34" t="s">
        <v>23</v>
      </c>
    </row>
    <row r="7" spans="1:22" ht="269.25" customHeight="1" thickTop="1" thickBot="1" x14ac:dyDescent="0.3">
      <c r="A7" s="25"/>
      <c r="B7" s="42">
        <v>1</v>
      </c>
      <c r="C7" s="43" t="s">
        <v>33</v>
      </c>
      <c r="D7" s="44">
        <v>2</v>
      </c>
      <c r="E7" s="45" t="s">
        <v>29</v>
      </c>
      <c r="F7" s="46" t="s">
        <v>34</v>
      </c>
      <c r="G7" s="60"/>
      <c r="H7" s="47" t="s">
        <v>28</v>
      </c>
      <c r="I7" s="56" t="s">
        <v>31</v>
      </c>
      <c r="J7" s="48" t="s">
        <v>35</v>
      </c>
      <c r="K7" s="49" t="s">
        <v>36</v>
      </c>
      <c r="L7" s="51" t="s">
        <v>41</v>
      </c>
      <c r="M7" s="56" t="s">
        <v>38</v>
      </c>
      <c r="N7" s="50" t="s">
        <v>39</v>
      </c>
      <c r="O7" s="51" t="s">
        <v>40</v>
      </c>
      <c r="P7" s="52">
        <f>D7*Q7</f>
        <v>1221220</v>
      </c>
      <c r="Q7" s="53">
        <v>610610</v>
      </c>
      <c r="R7" s="59"/>
      <c r="S7" s="54">
        <f>D7*R7</f>
        <v>0</v>
      </c>
      <c r="T7" s="55" t="str">
        <f t="shared" ref="T7" si="0">IF(ISNUMBER(R7), IF(R7&gt;Q7,"NEVYHOVUJE","VYHOVUJE")," ")</f>
        <v xml:space="preserve"> </v>
      </c>
      <c r="U7" s="45"/>
      <c r="V7" s="45" t="s">
        <v>12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">
      <c r="B9" s="68" t="s">
        <v>26</v>
      </c>
      <c r="C9" s="69"/>
      <c r="D9" s="69"/>
      <c r="E9" s="69"/>
      <c r="F9" s="69"/>
      <c r="G9" s="69"/>
      <c r="H9" s="57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70" t="s">
        <v>11</v>
      </c>
      <c r="S9" s="71"/>
      <c r="T9" s="72"/>
      <c r="U9" s="21"/>
      <c r="V9" s="30"/>
    </row>
    <row r="10" spans="1:22" ht="53.25" customHeight="1" thickTop="1" thickBot="1" x14ac:dyDescent="0.3">
      <c r="B10" s="67" t="s">
        <v>24</v>
      </c>
      <c r="C10" s="67"/>
      <c r="D10" s="67"/>
      <c r="E10" s="67"/>
      <c r="F10" s="67"/>
      <c r="G10" s="67"/>
      <c r="H10" s="67"/>
      <c r="I10" s="31"/>
      <c r="L10" s="11"/>
      <c r="M10" s="11"/>
      <c r="N10" s="11"/>
      <c r="O10" s="32"/>
      <c r="P10" s="32"/>
      <c r="Q10" s="33">
        <f>SUM(P7:P7)</f>
        <v>1221220</v>
      </c>
      <c r="R10" s="63">
        <f>SUM(S7:S7)</f>
        <v>0</v>
      </c>
      <c r="S10" s="64"/>
      <c r="T10" s="65"/>
    </row>
    <row r="11" spans="1:22" ht="15.75" thickTop="1" x14ac:dyDescent="0.25">
      <c r="B11" s="66" t="s">
        <v>25</v>
      </c>
      <c r="C11" s="66"/>
      <c r="D11" s="66"/>
      <c r="E11" s="66"/>
      <c r="F11" s="66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mkNbRO7dFmRXjaXRseGy+oClfV+f/9e+U3DBZLNhjNLghLWSAugMYuxzQdx6cAIplmoEQow3NA61gp6n/z1TBQ==" saltValue="0q1/ezdU5/Iv8gTF9sYj5w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2023-12-12T08:22:39Z</cp:lastPrinted>
  <dcterms:created xsi:type="dcterms:W3CDTF">2014-03-05T12:43:32Z</dcterms:created>
  <dcterms:modified xsi:type="dcterms:W3CDTF">2023-12-12T10:20:44Z</dcterms:modified>
</cp:coreProperties>
</file>